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une_paper\Data\grainsize\"/>
    </mc:Choice>
  </mc:AlternateContent>
  <bookViews>
    <workbookView xWindow="0" yWindow="0" windowWidth="23040" windowHeight="9390" tabRatio="739" activeTab="5"/>
  </bookViews>
  <sheets>
    <sheet name="Contact" sheetId="10" r:id="rId1"/>
    <sheet name="Defintion sample points" sheetId="2" r:id="rId2"/>
    <sheet name="2015-10-12" sheetId="1" r:id="rId3"/>
    <sheet name="2016-04-22" sheetId="5" r:id="rId4"/>
    <sheet name="2016-09-21" sheetId="6" r:id="rId5"/>
    <sheet name="2016-10-27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6" l="1"/>
  <c r="U15" i="7" l="1"/>
  <c r="V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S15" i="6"/>
  <c r="T15" i="6"/>
  <c r="L15" i="6"/>
  <c r="M15" i="6"/>
  <c r="N15" i="6"/>
  <c r="O15" i="6"/>
  <c r="P15" i="6"/>
  <c r="Q15" i="6"/>
  <c r="R15" i="6"/>
  <c r="K15" i="6" l="1"/>
  <c r="J15" i="6"/>
  <c r="I15" i="6"/>
  <c r="H15" i="6"/>
  <c r="G15" i="6"/>
  <c r="F15" i="6"/>
  <c r="E15" i="6"/>
  <c r="D15" i="6"/>
  <c r="C15" i="6"/>
  <c r="B15" i="6"/>
  <c r="H15" i="5" l="1"/>
  <c r="G15" i="5"/>
  <c r="F15" i="5"/>
  <c r="E15" i="5"/>
  <c r="L15" i="5"/>
  <c r="K15" i="5"/>
  <c r="J15" i="5"/>
  <c r="I15" i="5"/>
  <c r="D15" i="5"/>
  <c r="C15" i="5"/>
  <c r="B15" i="5"/>
  <c r="T15" i="1" l="1"/>
  <c r="U15" i="1"/>
  <c r="V15" i="1"/>
  <c r="M15" i="1"/>
  <c r="N15" i="1"/>
  <c r="O15" i="1"/>
  <c r="P15" i="1"/>
  <c r="Q15" i="1"/>
  <c r="R15" i="1"/>
  <c r="S15" i="1"/>
  <c r="B15" i="1" l="1"/>
  <c r="C15" i="1"/>
  <c r="D15" i="1"/>
  <c r="E15" i="1"/>
  <c r="F15" i="1"/>
  <c r="G15" i="1"/>
  <c r="H15" i="1"/>
  <c r="I15" i="1"/>
  <c r="J15" i="1"/>
  <c r="K15" i="1"/>
  <c r="L15" i="1"/>
</calcChain>
</file>

<file path=xl/sharedStrings.xml><?xml version="1.0" encoding="utf-8"?>
<sst xmlns="http://schemas.openxmlformats.org/spreadsheetml/2006/main" count="98" uniqueCount="37">
  <si>
    <t>B1</t>
  </si>
  <si>
    <t>B2</t>
  </si>
  <si>
    <t>B3</t>
  </si>
  <si>
    <t>B4</t>
  </si>
  <si>
    <t>B5</t>
  </si>
  <si>
    <t>B6</t>
  </si>
  <si>
    <t>B7</t>
  </si>
  <si>
    <t>Profile elevation</t>
  </si>
  <si>
    <t>Profile distance</t>
  </si>
  <si>
    <t>A</t>
  </si>
  <si>
    <t>B</t>
  </si>
  <si>
    <t>C</t>
  </si>
  <si>
    <t>A1</t>
  </si>
  <si>
    <t>A2</t>
  </si>
  <si>
    <t>A3</t>
  </si>
  <si>
    <t>A4</t>
  </si>
  <si>
    <t>C1</t>
  </si>
  <si>
    <t>C2</t>
  </si>
  <si>
    <t>C3</t>
  </si>
  <si>
    <t>C4</t>
  </si>
  <si>
    <t>Profile location</t>
  </si>
  <si>
    <t>x</t>
  </si>
  <si>
    <t>y</t>
  </si>
  <si>
    <t>A5</t>
  </si>
  <si>
    <t>A6</t>
  </si>
  <si>
    <t>A7</t>
  </si>
  <si>
    <t>C5</t>
  </si>
  <si>
    <t>C6</t>
  </si>
  <si>
    <t>C7</t>
  </si>
  <si>
    <t>Weight before sieving (g)</t>
  </si>
  <si>
    <t>Sample</t>
  </si>
  <si>
    <t>Total weight after sieving (g)</t>
  </si>
  <si>
    <t>Caroline Hallin</t>
  </si>
  <si>
    <t>caroline.hallin@tvrl.lth.se</t>
  </si>
  <si>
    <t xml:space="preserve">coordinate system: </t>
  </si>
  <si>
    <t>Lund University, Lund, Sweden</t>
  </si>
  <si>
    <t>SWEREF 991330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</si>
</sst>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right"/>
    </xf>
    <xf numFmtId="0" fontId="1" fillId="0" borderId="0" xfId="1"/>
    <xf numFmtId="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'Defintion sample points'!$B$2:$B$7</c:f>
              <c:numCache>
                <c:formatCode>General</c:formatCode>
                <c:ptCount val="6"/>
                <c:pt idx="0">
                  <c:v>-5</c:v>
                </c:pt>
                <c:pt idx="1">
                  <c:v>0</c:v>
                </c:pt>
                <c:pt idx="2">
                  <c:v>10</c:v>
                </c:pt>
                <c:pt idx="3">
                  <c:v>35</c:v>
                </c:pt>
                <c:pt idx="4">
                  <c:v>45</c:v>
                </c:pt>
                <c:pt idx="5">
                  <c:v>50</c:v>
                </c:pt>
              </c:numCache>
            </c:numRef>
          </c:xVal>
          <c:yVal>
            <c:numRef>
              <c:f>'Defintion sample points'!$A$2:$A$7</c:f>
              <c:numCache>
                <c:formatCode>General</c:formatCode>
                <c:ptCount val="6"/>
                <c:pt idx="0">
                  <c:v>-1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2D-4588-9E0C-C4C43D6212C2}"/>
            </c:ext>
          </c:extLst>
        </c:ser>
        <c:ser>
          <c:idx val="1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'Defintion sample points'!$D$2:$D$3</c:f>
              <c:numCache>
                <c:formatCode>General</c:formatCode>
                <c:ptCount val="2"/>
                <c:pt idx="0">
                  <c:v>-5</c:v>
                </c:pt>
                <c:pt idx="1">
                  <c:v>0</c:v>
                </c:pt>
              </c:numCache>
            </c:numRef>
          </c:xVal>
          <c:yVal>
            <c:numRef>
              <c:f>'Defintion sample points'!$C$2:$C$3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2D-4588-9E0C-C4C43D62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16321344"/>
        <c:axId val="-1216315904"/>
      </c:scatterChart>
      <c:valAx>
        <c:axId val="-121632134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1216315904"/>
        <c:crosses val="autoZero"/>
        <c:crossBetween val="midCat"/>
      </c:valAx>
      <c:valAx>
        <c:axId val="-12163159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1216321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563880</xdr:colOff>
      <xdr:row>9</xdr:row>
      <xdr:rowOff>30480</xdr:rowOff>
    </xdr:from>
    <xdr:to>
      <xdr:col>16</xdr:col>
      <xdr:colOff>502920</xdr:colOff>
      <xdr:row>24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297180</xdr:colOff>
      <xdr:row>20</xdr:row>
      <xdr:rowOff>83820</xdr:rowOff>
    </xdr:from>
    <xdr:to>
      <xdr:col>8</xdr:col>
      <xdr:colOff>373380</xdr:colOff>
      <xdr:row>20</xdr:row>
      <xdr:rowOff>167640</xdr:rowOff>
    </xdr:to>
    <xdr:sp macro="" textlink="">
      <xdr:nvSpPr>
        <xdr:cNvPr id="3" name="Oval 2"/>
        <xdr:cNvSpPr/>
      </xdr:nvSpPr>
      <xdr:spPr>
        <a:xfrm>
          <a:off x="5882640" y="3741420"/>
          <a:ext cx="76200" cy="8382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9</xdr:col>
      <xdr:colOff>388620</xdr:colOff>
      <xdr:row>18</xdr:row>
      <xdr:rowOff>7620</xdr:rowOff>
    </xdr:from>
    <xdr:to>
      <xdr:col>9</xdr:col>
      <xdr:colOff>464820</xdr:colOff>
      <xdr:row>18</xdr:row>
      <xdr:rowOff>91440</xdr:rowOff>
    </xdr:to>
    <xdr:sp macro="" textlink="">
      <xdr:nvSpPr>
        <xdr:cNvPr id="4" name="Oval 3"/>
        <xdr:cNvSpPr/>
      </xdr:nvSpPr>
      <xdr:spPr>
        <a:xfrm>
          <a:off x="6583680" y="3299460"/>
          <a:ext cx="76200" cy="8382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9</xdr:col>
      <xdr:colOff>594360</xdr:colOff>
      <xdr:row>17</xdr:row>
      <xdr:rowOff>137160</xdr:rowOff>
    </xdr:from>
    <xdr:to>
      <xdr:col>10</xdr:col>
      <xdr:colOff>60960</xdr:colOff>
      <xdr:row>18</xdr:row>
      <xdr:rowOff>38100</xdr:rowOff>
    </xdr:to>
    <xdr:sp macro="" textlink="">
      <xdr:nvSpPr>
        <xdr:cNvPr id="5" name="Oval 4"/>
        <xdr:cNvSpPr/>
      </xdr:nvSpPr>
      <xdr:spPr>
        <a:xfrm>
          <a:off x="6789420" y="3246120"/>
          <a:ext cx="76200" cy="8382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11</xdr:col>
      <xdr:colOff>205740</xdr:colOff>
      <xdr:row>17</xdr:row>
      <xdr:rowOff>144780</xdr:rowOff>
    </xdr:from>
    <xdr:to>
      <xdr:col>11</xdr:col>
      <xdr:colOff>281940</xdr:colOff>
      <xdr:row>18</xdr:row>
      <xdr:rowOff>45720</xdr:rowOff>
    </xdr:to>
    <xdr:sp macro="" textlink="">
      <xdr:nvSpPr>
        <xdr:cNvPr id="6" name="Oval 5"/>
        <xdr:cNvSpPr/>
      </xdr:nvSpPr>
      <xdr:spPr>
        <a:xfrm>
          <a:off x="7620000" y="3253740"/>
          <a:ext cx="76200" cy="8382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464820</xdr:colOff>
      <xdr:row>17</xdr:row>
      <xdr:rowOff>121920</xdr:rowOff>
    </xdr:from>
    <xdr:to>
      <xdr:col>12</xdr:col>
      <xdr:colOff>541020</xdr:colOff>
      <xdr:row>18</xdr:row>
      <xdr:rowOff>22860</xdr:rowOff>
    </xdr:to>
    <xdr:sp macro="" textlink="">
      <xdr:nvSpPr>
        <xdr:cNvPr id="7" name="Oval 6"/>
        <xdr:cNvSpPr/>
      </xdr:nvSpPr>
      <xdr:spPr>
        <a:xfrm>
          <a:off x="8488680" y="3230880"/>
          <a:ext cx="76200" cy="8382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13</xdr:col>
      <xdr:colOff>274320</xdr:colOff>
      <xdr:row>16</xdr:row>
      <xdr:rowOff>53340</xdr:rowOff>
    </xdr:from>
    <xdr:to>
      <xdr:col>13</xdr:col>
      <xdr:colOff>350520</xdr:colOff>
      <xdr:row>16</xdr:row>
      <xdr:rowOff>137160</xdr:rowOff>
    </xdr:to>
    <xdr:sp macro="" textlink="">
      <xdr:nvSpPr>
        <xdr:cNvPr id="8" name="Oval 7"/>
        <xdr:cNvSpPr/>
      </xdr:nvSpPr>
      <xdr:spPr>
        <a:xfrm>
          <a:off x="8907780" y="2979420"/>
          <a:ext cx="76200" cy="8382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14</xdr:col>
      <xdr:colOff>541020</xdr:colOff>
      <xdr:row>10</xdr:row>
      <xdr:rowOff>167640</xdr:rowOff>
    </xdr:from>
    <xdr:to>
      <xdr:col>15</xdr:col>
      <xdr:colOff>7620</xdr:colOff>
      <xdr:row>11</xdr:row>
      <xdr:rowOff>68580</xdr:rowOff>
    </xdr:to>
    <xdr:sp macro="" textlink="">
      <xdr:nvSpPr>
        <xdr:cNvPr id="9" name="Oval 8"/>
        <xdr:cNvSpPr/>
      </xdr:nvSpPr>
      <xdr:spPr>
        <a:xfrm>
          <a:off x="9784080" y="1996440"/>
          <a:ext cx="76200" cy="8382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220980</xdr:colOff>
      <xdr:row>19</xdr:row>
      <xdr:rowOff>45720</xdr:rowOff>
    </xdr:from>
    <xdr:to>
      <xdr:col>8</xdr:col>
      <xdr:colOff>373380</xdr:colOff>
      <xdr:row>20</xdr:row>
      <xdr:rowOff>68580</xdr:rowOff>
    </xdr:to>
    <xdr:sp macro="" textlink="">
      <xdr:nvSpPr>
        <xdr:cNvPr id="10" name="TextBox 9"/>
        <xdr:cNvSpPr txBox="1"/>
      </xdr:nvSpPr>
      <xdr:spPr>
        <a:xfrm>
          <a:off x="5806440" y="3520440"/>
          <a:ext cx="15240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1</a:t>
          </a:r>
        </a:p>
      </xdr:txBody>
    </xdr:sp>
    <xdr:clientData/>
  </xdr:twoCellAnchor>
  <xdr:twoCellAnchor>
    <xdr:from>
      <xdr:col>9</xdr:col>
      <xdr:colOff>304800</xdr:colOff>
      <xdr:row>16</xdr:row>
      <xdr:rowOff>160020</xdr:rowOff>
    </xdr:from>
    <xdr:to>
      <xdr:col>9</xdr:col>
      <xdr:colOff>457200</xdr:colOff>
      <xdr:row>18</xdr:row>
      <xdr:rowOff>0</xdr:rowOff>
    </xdr:to>
    <xdr:sp macro="" textlink="">
      <xdr:nvSpPr>
        <xdr:cNvPr id="11" name="TextBox 10"/>
        <xdr:cNvSpPr txBox="1"/>
      </xdr:nvSpPr>
      <xdr:spPr>
        <a:xfrm>
          <a:off x="6499860" y="3086100"/>
          <a:ext cx="15240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2</a:t>
          </a:r>
        </a:p>
      </xdr:txBody>
    </xdr:sp>
    <xdr:clientData/>
  </xdr:twoCellAnchor>
  <xdr:twoCellAnchor>
    <xdr:from>
      <xdr:col>9</xdr:col>
      <xdr:colOff>518160</xdr:colOff>
      <xdr:row>16</xdr:row>
      <xdr:rowOff>106680</xdr:rowOff>
    </xdr:from>
    <xdr:to>
      <xdr:col>10</xdr:col>
      <xdr:colOff>60960</xdr:colOff>
      <xdr:row>17</xdr:row>
      <xdr:rowOff>129540</xdr:rowOff>
    </xdr:to>
    <xdr:sp macro="" textlink="">
      <xdr:nvSpPr>
        <xdr:cNvPr id="12" name="TextBox 11"/>
        <xdr:cNvSpPr txBox="1"/>
      </xdr:nvSpPr>
      <xdr:spPr>
        <a:xfrm>
          <a:off x="6713220" y="3032760"/>
          <a:ext cx="15240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3</a:t>
          </a:r>
        </a:p>
      </xdr:txBody>
    </xdr:sp>
    <xdr:clientData/>
  </xdr:twoCellAnchor>
  <xdr:twoCellAnchor>
    <xdr:from>
      <xdr:col>11</xdr:col>
      <xdr:colOff>129540</xdr:colOff>
      <xdr:row>16</xdr:row>
      <xdr:rowOff>114300</xdr:rowOff>
    </xdr:from>
    <xdr:to>
      <xdr:col>11</xdr:col>
      <xdr:colOff>281940</xdr:colOff>
      <xdr:row>17</xdr:row>
      <xdr:rowOff>137160</xdr:rowOff>
    </xdr:to>
    <xdr:sp macro="" textlink="">
      <xdr:nvSpPr>
        <xdr:cNvPr id="13" name="TextBox 12"/>
        <xdr:cNvSpPr txBox="1"/>
      </xdr:nvSpPr>
      <xdr:spPr>
        <a:xfrm>
          <a:off x="7543800" y="3040380"/>
          <a:ext cx="15240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4</a:t>
          </a:r>
        </a:p>
      </xdr:txBody>
    </xdr:sp>
    <xdr:clientData/>
  </xdr:twoCellAnchor>
  <xdr:twoCellAnchor>
    <xdr:from>
      <xdr:col>12</xdr:col>
      <xdr:colOff>381000</xdr:colOff>
      <xdr:row>16</xdr:row>
      <xdr:rowOff>83820</xdr:rowOff>
    </xdr:from>
    <xdr:to>
      <xdr:col>12</xdr:col>
      <xdr:colOff>533400</xdr:colOff>
      <xdr:row>17</xdr:row>
      <xdr:rowOff>106680</xdr:rowOff>
    </xdr:to>
    <xdr:sp macro="" textlink="">
      <xdr:nvSpPr>
        <xdr:cNvPr id="14" name="TextBox 13"/>
        <xdr:cNvSpPr txBox="1"/>
      </xdr:nvSpPr>
      <xdr:spPr>
        <a:xfrm>
          <a:off x="8404860" y="3009900"/>
          <a:ext cx="15240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5</a:t>
          </a:r>
        </a:p>
      </xdr:txBody>
    </xdr:sp>
    <xdr:clientData/>
  </xdr:twoCellAnchor>
  <xdr:twoCellAnchor>
    <xdr:from>
      <xdr:col>13</xdr:col>
      <xdr:colOff>175260</xdr:colOff>
      <xdr:row>15</xdr:row>
      <xdr:rowOff>22860</xdr:rowOff>
    </xdr:from>
    <xdr:to>
      <xdr:col>13</xdr:col>
      <xdr:colOff>327660</xdr:colOff>
      <xdr:row>16</xdr:row>
      <xdr:rowOff>45720</xdr:rowOff>
    </xdr:to>
    <xdr:sp macro="" textlink="">
      <xdr:nvSpPr>
        <xdr:cNvPr id="15" name="TextBox 14"/>
        <xdr:cNvSpPr txBox="1"/>
      </xdr:nvSpPr>
      <xdr:spPr>
        <a:xfrm>
          <a:off x="8808720" y="2766060"/>
          <a:ext cx="15240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6</a:t>
          </a:r>
        </a:p>
      </xdr:txBody>
    </xdr:sp>
    <xdr:clientData/>
  </xdr:twoCellAnchor>
  <xdr:twoCellAnchor>
    <xdr:from>
      <xdr:col>14</xdr:col>
      <xdr:colOff>464820</xdr:colOff>
      <xdr:row>9</xdr:row>
      <xdr:rowOff>137160</xdr:rowOff>
    </xdr:from>
    <xdr:to>
      <xdr:col>15</xdr:col>
      <xdr:colOff>7620</xdr:colOff>
      <xdr:row>10</xdr:row>
      <xdr:rowOff>160020</xdr:rowOff>
    </xdr:to>
    <xdr:sp macro="" textlink="">
      <xdr:nvSpPr>
        <xdr:cNvPr id="16" name="TextBox 15"/>
        <xdr:cNvSpPr txBox="1"/>
      </xdr:nvSpPr>
      <xdr:spPr>
        <a:xfrm>
          <a:off x="9707880" y="1783080"/>
          <a:ext cx="15240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roline.hallin@tvrl.lth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cols>
    <col min="1" max="1" width="28.7109375" bestFit="1" customWidth="1"/>
  </cols>
  <sheetData>
    <row r="1" spans="1:1" x14ac:dyDescent="0.25">
      <c r="A1" t="s">
        <v>32</v>
      </c>
    </row>
    <row r="2" spans="1:1" x14ac:dyDescent="0.25">
      <c r="A2" t="s">
        <v>35</v>
      </c>
    </row>
    <row r="3" spans="1:1" x14ac:dyDescent="0.25">
      <c r="A3" s="2" t="s">
        <v>33</v>
      </c>
    </row>
  </sheetData>
  <hyperlinks>
    <hyperlink ref="A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15" sqref="F15"/>
    </sheetView>
  </sheetViews>
  <sheetFormatPr defaultRowHeight="15" x14ac:dyDescent="0.25"/>
  <cols>
    <col min="1" max="1" width="14.42578125" bestFit="1" customWidth="1"/>
    <col min="2" max="2" width="13.7109375" bestFit="1" customWidth="1"/>
    <col min="6" max="6" width="18.5703125" bestFit="1" customWidth="1"/>
    <col min="7" max="7" width="10.5703125" bestFit="1" customWidth="1"/>
    <col min="8" max="8" width="9.5703125" bestFit="1" customWidth="1"/>
  </cols>
  <sheetData>
    <row r="1" spans="1:8" x14ac:dyDescent="0.25">
      <c r="A1" t="s">
        <v>7</v>
      </c>
      <c r="B1" t="s">
        <v>8</v>
      </c>
      <c r="F1" t="s">
        <v>20</v>
      </c>
      <c r="G1" t="s">
        <v>21</v>
      </c>
      <c r="H1" t="s">
        <v>22</v>
      </c>
    </row>
    <row r="2" spans="1:8" x14ac:dyDescent="0.25">
      <c r="A2">
        <v>-1</v>
      </c>
      <c r="B2">
        <v>-5</v>
      </c>
      <c r="C2">
        <v>0</v>
      </c>
      <c r="D2">
        <v>-5</v>
      </c>
      <c r="F2" t="s">
        <v>9</v>
      </c>
      <c r="G2" s="3">
        <v>6237581</v>
      </c>
      <c r="H2" s="3">
        <v>108711</v>
      </c>
    </row>
    <row r="3" spans="1:8" x14ac:dyDescent="0.25">
      <c r="A3">
        <v>0</v>
      </c>
      <c r="B3">
        <v>0</v>
      </c>
      <c r="C3">
        <v>0</v>
      </c>
      <c r="D3">
        <v>0</v>
      </c>
      <c r="F3" t="s">
        <v>10</v>
      </c>
      <c r="G3" s="3">
        <v>6236091.1283999998</v>
      </c>
      <c r="H3" s="3">
        <v>108100.8676</v>
      </c>
    </row>
    <row r="4" spans="1:8" x14ac:dyDescent="0.25">
      <c r="A4">
        <v>2</v>
      </c>
      <c r="B4">
        <v>10</v>
      </c>
      <c r="F4" t="s">
        <v>11</v>
      </c>
      <c r="G4" s="3">
        <v>6235218.5931000002</v>
      </c>
      <c r="H4" s="3">
        <v>107630.0803</v>
      </c>
    </row>
    <row r="5" spans="1:8" x14ac:dyDescent="0.25">
      <c r="A5">
        <v>2</v>
      </c>
      <c r="B5">
        <v>35</v>
      </c>
    </row>
    <row r="6" spans="1:8" x14ac:dyDescent="0.25">
      <c r="A6">
        <v>7</v>
      </c>
      <c r="B6">
        <v>45</v>
      </c>
      <c r="F6" t="s">
        <v>34</v>
      </c>
    </row>
    <row r="7" spans="1:8" x14ac:dyDescent="0.25">
      <c r="A7">
        <v>7</v>
      </c>
      <c r="B7">
        <v>50</v>
      </c>
      <c r="F7" t="s">
        <v>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pane xSplit="1" topLeftCell="B1" activePane="topRight" state="frozen"/>
      <selection pane="topRight" sqref="A1:A15"/>
    </sheetView>
  </sheetViews>
  <sheetFormatPr defaultRowHeight="15" x14ac:dyDescent="0.25"/>
  <cols>
    <col min="1" max="1" width="26.85546875" bestFit="1" customWidth="1"/>
    <col min="2" max="2" width="7" bestFit="1" customWidth="1"/>
  </cols>
  <sheetData>
    <row r="1" spans="1:22" x14ac:dyDescent="0.25">
      <c r="A1" t="s">
        <v>30</v>
      </c>
      <c r="B1" t="s">
        <v>12</v>
      </c>
      <c r="C1" t="s">
        <v>13</v>
      </c>
      <c r="D1" t="s">
        <v>14</v>
      </c>
      <c r="E1" t="s">
        <v>15</v>
      </c>
      <c r="F1" t="s">
        <v>23</v>
      </c>
      <c r="G1" t="s">
        <v>24</v>
      </c>
      <c r="H1" t="s">
        <v>25</v>
      </c>
      <c r="I1" t="s">
        <v>0</v>
      </c>
      <c r="J1" t="s">
        <v>1</v>
      </c>
      <c r="K1" t="s">
        <v>2</v>
      </c>
      <c r="L1" t="s">
        <v>3</v>
      </c>
      <c r="M1" t="s">
        <v>4</v>
      </c>
      <c r="N1" t="s">
        <v>5</v>
      </c>
      <c r="O1" t="s">
        <v>6</v>
      </c>
      <c r="P1" t="s">
        <v>16</v>
      </c>
      <c r="Q1" t="s">
        <v>17</v>
      </c>
      <c r="R1" t="s">
        <v>18</v>
      </c>
      <c r="S1" t="s">
        <v>19</v>
      </c>
      <c r="T1" t="s">
        <v>26</v>
      </c>
      <c r="U1" t="s">
        <v>27</v>
      </c>
      <c r="V1" t="s">
        <v>28</v>
      </c>
    </row>
    <row r="2" spans="1:22" x14ac:dyDescent="0.25">
      <c r="A2" t="s">
        <v>29</v>
      </c>
      <c r="B2">
        <v>363.5</v>
      </c>
      <c r="C2">
        <v>389.1</v>
      </c>
      <c r="D2">
        <v>403.2</v>
      </c>
      <c r="E2">
        <v>447.3</v>
      </c>
      <c r="F2">
        <v>405.9</v>
      </c>
      <c r="G2">
        <v>461.7</v>
      </c>
      <c r="H2">
        <v>399.1</v>
      </c>
      <c r="I2">
        <v>340.6</v>
      </c>
      <c r="J2">
        <v>385.7</v>
      </c>
      <c r="K2">
        <v>390.8</v>
      </c>
      <c r="L2">
        <v>400.2</v>
      </c>
      <c r="M2">
        <v>408.5</v>
      </c>
      <c r="N2">
        <v>432.3</v>
      </c>
      <c r="O2">
        <v>425.7</v>
      </c>
      <c r="P2">
        <v>343</v>
      </c>
      <c r="Q2">
        <v>321.5</v>
      </c>
      <c r="R2">
        <v>396.8</v>
      </c>
      <c r="S2">
        <v>380.1</v>
      </c>
      <c r="T2">
        <v>413.8</v>
      </c>
      <c r="U2">
        <v>388.5</v>
      </c>
      <c r="V2">
        <v>382.1</v>
      </c>
    </row>
    <row r="3" spans="1:22" x14ac:dyDescent="0.25">
      <c r="A3">
        <v>2</v>
      </c>
      <c r="B3">
        <v>3.6</v>
      </c>
      <c r="C3">
        <v>0</v>
      </c>
      <c r="D3">
        <v>0</v>
      </c>
      <c r="E3">
        <v>0</v>
      </c>
      <c r="F3">
        <v>0</v>
      </c>
      <c r="G3">
        <v>2.2999999999999998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x14ac:dyDescent="0.25">
      <c r="A4">
        <v>1.4</v>
      </c>
      <c r="B4">
        <v>3.3</v>
      </c>
      <c r="C4">
        <v>0.2</v>
      </c>
      <c r="D4">
        <v>0.2</v>
      </c>
      <c r="E4">
        <v>0</v>
      </c>
      <c r="F4">
        <v>0</v>
      </c>
      <c r="G4">
        <v>1.6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25">
      <c r="A5">
        <v>1</v>
      </c>
      <c r="B5">
        <v>21.3</v>
      </c>
      <c r="C5">
        <v>1.7</v>
      </c>
      <c r="D5">
        <v>0.9</v>
      </c>
      <c r="E5">
        <v>0</v>
      </c>
      <c r="F5">
        <v>0.3</v>
      </c>
      <c r="G5">
        <v>2.6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0.4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25">
      <c r="A6">
        <v>0.71</v>
      </c>
      <c r="B6">
        <v>124.7</v>
      </c>
      <c r="C6">
        <v>16.2</v>
      </c>
      <c r="D6">
        <v>9.6999999999999993</v>
      </c>
      <c r="E6">
        <v>4.3</v>
      </c>
      <c r="F6">
        <v>5</v>
      </c>
      <c r="G6">
        <v>7.4</v>
      </c>
      <c r="H6">
        <v>1.9</v>
      </c>
      <c r="I6">
        <v>0.4</v>
      </c>
      <c r="J6">
        <v>0</v>
      </c>
      <c r="K6">
        <v>0</v>
      </c>
      <c r="L6">
        <v>0.4</v>
      </c>
      <c r="M6">
        <v>0</v>
      </c>
      <c r="N6">
        <v>5.2</v>
      </c>
      <c r="O6">
        <v>0.2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1.5</v>
      </c>
    </row>
    <row r="7" spans="1:22" x14ac:dyDescent="0.25">
      <c r="A7">
        <v>0.5</v>
      </c>
      <c r="B7">
        <v>115.9</v>
      </c>
      <c r="C7">
        <v>69.8</v>
      </c>
      <c r="D7">
        <v>47</v>
      </c>
      <c r="E7">
        <v>117.6</v>
      </c>
      <c r="F7">
        <v>40.1</v>
      </c>
      <c r="G7">
        <v>35.4</v>
      </c>
      <c r="H7">
        <v>20</v>
      </c>
      <c r="I7">
        <v>6.5</v>
      </c>
      <c r="J7">
        <v>0</v>
      </c>
      <c r="K7">
        <v>2.6</v>
      </c>
      <c r="L7">
        <v>15.1</v>
      </c>
      <c r="M7">
        <v>7.9</v>
      </c>
      <c r="N7">
        <v>43.5</v>
      </c>
      <c r="O7">
        <v>4.8</v>
      </c>
      <c r="P7">
        <v>0.8</v>
      </c>
      <c r="Q7">
        <v>0</v>
      </c>
      <c r="R7">
        <v>0</v>
      </c>
      <c r="S7">
        <v>0</v>
      </c>
      <c r="T7">
        <v>7.4</v>
      </c>
      <c r="U7">
        <v>4.3</v>
      </c>
      <c r="V7">
        <v>21.9</v>
      </c>
    </row>
    <row r="8" spans="1:22" x14ac:dyDescent="0.25">
      <c r="A8">
        <v>0.35499999999999998</v>
      </c>
      <c r="B8">
        <v>56.3</v>
      </c>
      <c r="C8">
        <v>188.6</v>
      </c>
      <c r="D8">
        <v>179.1</v>
      </c>
      <c r="E8">
        <v>255.3</v>
      </c>
      <c r="F8">
        <v>211.7</v>
      </c>
      <c r="G8">
        <v>135.6</v>
      </c>
      <c r="H8">
        <v>103.2</v>
      </c>
      <c r="I8">
        <v>40.5</v>
      </c>
      <c r="J8">
        <v>6.9</v>
      </c>
      <c r="K8">
        <v>69.3</v>
      </c>
      <c r="L8">
        <v>161.9</v>
      </c>
      <c r="M8">
        <v>141.6</v>
      </c>
      <c r="N8">
        <v>167.8</v>
      </c>
      <c r="O8">
        <v>41.8</v>
      </c>
      <c r="P8">
        <v>6.5</v>
      </c>
      <c r="Q8">
        <v>1.5</v>
      </c>
      <c r="R8">
        <v>0.4</v>
      </c>
      <c r="S8">
        <v>0.8</v>
      </c>
      <c r="T8">
        <v>34.6</v>
      </c>
      <c r="U8">
        <v>20.7</v>
      </c>
      <c r="V8">
        <v>49.2</v>
      </c>
    </row>
    <row r="9" spans="1:22" x14ac:dyDescent="0.25">
      <c r="A9">
        <v>0.25</v>
      </c>
      <c r="B9">
        <v>31.8</v>
      </c>
      <c r="C9">
        <v>96.4</v>
      </c>
      <c r="D9">
        <v>150.5</v>
      </c>
      <c r="E9">
        <v>63.5</v>
      </c>
      <c r="F9">
        <v>130.19999999999999</v>
      </c>
      <c r="G9">
        <v>166.9</v>
      </c>
      <c r="H9">
        <v>110.6</v>
      </c>
      <c r="I9">
        <v>122.5</v>
      </c>
      <c r="J9">
        <v>101.5</v>
      </c>
      <c r="K9">
        <v>149.6</v>
      </c>
      <c r="L9">
        <v>171.6</v>
      </c>
      <c r="M9">
        <v>196.5</v>
      </c>
      <c r="N9">
        <v>149.80000000000001</v>
      </c>
      <c r="O9">
        <v>148.30000000000001</v>
      </c>
      <c r="P9">
        <v>32.5</v>
      </c>
      <c r="Q9">
        <v>13.1</v>
      </c>
      <c r="R9">
        <v>11.8</v>
      </c>
      <c r="S9">
        <v>16.899999999999999</v>
      </c>
      <c r="T9">
        <v>64.5</v>
      </c>
      <c r="U9">
        <v>78.599999999999994</v>
      </c>
      <c r="V9">
        <v>76.3</v>
      </c>
    </row>
    <row r="10" spans="1:22" x14ac:dyDescent="0.25">
      <c r="A10">
        <v>0.18</v>
      </c>
      <c r="B10">
        <v>4.7</v>
      </c>
      <c r="C10">
        <v>13.4</v>
      </c>
      <c r="D10">
        <v>14.7</v>
      </c>
      <c r="E10">
        <v>4.8</v>
      </c>
      <c r="F10">
        <v>14.1</v>
      </c>
      <c r="G10">
        <v>51.9</v>
      </c>
      <c r="H10">
        <v>70.400000000000006</v>
      </c>
      <c r="I10">
        <v>112</v>
      </c>
      <c r="J10">
        <v>191.7</v>
      </c>
      <c r="K10">
        <v>119.7</v>
      </c>
      <c r="L10">
        <v>45.1</v>
      </c>
      <c r="M10">
        <v>54.2</v>
      </c>
      <c r="N10">
        <v>56.5</v>
      </c>
      <c r="O10">
        <v>144.1</v>
      </c>
      <c r="P10">
        <v>119</v>
      </c>
      <c r="Q10">
        <v>72.2</v>
      </c>
      <c r="R10">
        <v>94.6</v>
      </c>
      <c r="S10">
        <v>111.4</v>
      </c>
      <c r="T10">
        <v>137.1</v>
      </c>
      <c r="U10">
        <v>154.69999999999999</v>
      </c>
      <c r="V10">
        <v>136.19999999999999</v>
      </c>
    </row>
    <row r="11" spans="1:22" x14ac:dyDescent="0.25">
      <c r="A11">
        <v>0.125</v>
      </c>
      <c r="B11">
        <v>0.7</v>
      </c>
      <c r="C11">
        <v>1.2</v>
      </c>
      <c r="D11">
        <v>0.6</v>
      </c>
      <c r="E11">
        <v>0.5</v>
      </c>
      <c r="F11">
        <v>2</v>
      </c>
      <c r="G11">
        <v>25.5</v>
      </c>
      <c r="H11">
        <v>39.5</v>
      </c>
      <c r="I11">
        <v>49.9</v>
      </c>
      <c r="J11">
        <v>72.5</v>
      </c>
      <c r="K11">
        <v>39</v>
      </c>
      <c r="L11">
        <v>4.4000000000000004</v>
      </c>
      <c r="M11">
        <v>5.3</v>
      </c>
      <c r="N11">
        <v>6.6</v>
      </c>
      <c r="O11">
        <v>62.7</v>
      </c>
      <c r="P11">
        <v>153.6</v>
      </c>
      <c r="Q11">
        <v>196.4</v>
      </c>
      <c r="R11">
        <v>235.7</v>
      </c>
      <c r="S11">
        <v>214.1</v>
      </c>
      <c r="T11">
        <v>144.80000000000001</v>
      </c>
      <c r="U11">
        <v>114.3</v>
      </c>
      <c r="V11">
        <v>84.6</v>
      </c>
    </row>
    <row r="12" spans="1:22" x14ac:dyDescent="0.25">
      <c r="A12">
        <v>0.09</v>
      </c>
      <c r="B12">
        <v>0.5</v>
      </c>
      <c r="C12">
        <v>0.4</v>
      </c>
      <c r="D12">
        <v>0</v>
      </c>
      <c r="E12">
        <v>0</v>
      </c>
      <c r="F12">
        <v>0.9</v>
      </c>
      <c r="G12">
        <v>23.1</v>
      </c>
      <c r="H12">
        <v>31.1</v>
      </c>
      <c r="I12">
        <v>7.1</v>
      </c>
      <c r="J12">
        <v>11.5</v>
      </c>
      <c r="K12">
        <v>8.6</v>
      </c>
      <c r="L12">
        <v>1</v>
      </c>
      <c r="M12">
        <v>0.9</v>
      </c>
      <c r="N12">
        <v>1.1000000000000001</v>
      </c>
      <c r="O12">
        <v>18.5</v>
      </c>
      <c r="P12">
        <v>27.8</v>
      </c>
      <c r="Q12">
        <v>33.6</v>
      </c>
      <c r="R12">
        <v>47.4</v>
      </c>
      <c r="S12">
        <v>29.4</v>
      </c>
      <c r="T12">
        <v>21</v>
      </c>
      <c r="U12">
        <v>14</v>
      </c>
      <c r="V12">
        <v>11.5</v>
      </c>
    </row>
    <row r="13" spans="1:22" x14ac:dyDescent="0.25">
      <c r="A13">
        <v>6.3E-2</v>
      </c>
      <c r="B13">
        <v>0.3</v>
      </c>
      <c r="C13">
        <v>0.2</v>
      </c>
      <c r="D13">
        <v>0</v>
      </c>
      <c r="E13">
        <v>0.2</v>
      </c>
      <c r="F13">
        <v>0.8</v>
      </c>
      <c r="G13">
        <v>8.1</v>
      </c>
      <c r="H13">
        <v>11.8</v>
      </c>
      <c r="I13">
        <v>0.6</v>
      </c>
      <c r="J13">
        <v>1.2</v>
      </c>
      <c r="K13">
        <v>1.4</v>
      </c>
      <c r="L13">
        <v>0.5</v>
      </c>
      <c r="M13">
        <v>0.4</v>
      </c>
      <c r="N13">
        <v>0.3</v>
      </c>
      <c r="O13">
        <v>4</v>
      </c>
      <c r="P13">
        <v>2.8</v>
      </c>
      <c r="Q13">
        <v>4.2</v>
      </c>
      <c r="R13">
        <v>6.6</v>
      </c>
      <c r="S13">
        <v>4.3</v>
      </c>
      <c r="T13">
        <v>0.7</v>
      </c>
      <c r="U13">
        <v>1.4</v>
      </c>
      <c r="V13">
        <v>1.1000000000000001</v>
      </c>
    </row>
    <row r="14" spans="1:22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0.1</v>
      </c>
      <c r="G14">
        <v>0.9</v>
      </c>
      <c r="H14">
        <v>10.1</v>
      </c>
      <c r="I14">
        <v>0</v>
      </c>
      <c r="J14">
        <v>0</v>
      </c>
      <c r="K14">
        <v>0</v>
      </c>
      <c r="L14">
        <v>0</v>
      </c>
      <c r="M14">
        <v>0.1</v>
      </c>
      <c r="N14">
        <v>0</v>
      </c>
      <c r="O14">
        <v>0</v>
      </c>
      <c r="P14">
        <v>0</v>
      </c>
      <c r="Q14">
        <v>0.2</v>
      </c>
      <c r="R14">
        <v>0.2</v>
      </c>
      <c r="S14">
        <v>0.2</v>
      </c>
      <c r="T14">
        <v>2.5</v>
      </c>
      <c r="U14">
        <v>0</v>
      </c>
      <c r="V14">
        <v>0</v>
      </c>
    </row>
    <row r="15" spans="1:22" x14ac:dyDescent="0.25">
      <c r="A15" t="s">
        <v>31</v>
      </c>
      <c r="B15">
        <f t="shared" ref="B15" si="0">SUM(B3:B14)</f>
        <v>363.1</v>
      </c>
      <c r="C15">
        <f t="shared" ref="C15" si="1">SUM(C3:C14)</f>
        <v>388.09999999999991</v>
      </c>
      <c r="D15">
        <f t="shared" ref="D15" si="2">SUM(D3:D14)</f>
        <v>402.7</v>
      </c>
      <c r="E15">
        <f t="shared" ref="E15" si="3">SUM(E3:E14)</f>
        <v>446.2</v>
      </c>
      <c r="F15">
        <f t="shared" ref="F15" si="4">SUM(F3:F14)</f>
        <v>405.2</v>
      </c>
      <c r="G15">
        <f t="shared" ref="G15" si="5">SUM(G3:G14)</f>
        <v>461.29999999999995</v>
      </c>
      <c r="H15">
        <f t="shared" ref="H15" si="6">SUM(H3:H14)</f>
        <v>398.60000000000008</v>
      </c>
      <c r="I15">
        <f t="shared" ref="I15" si="7">SUM(I3:I14)</f>
        <v>339.5</v>
      </c>
      <c r="J15">
        <f t="shared" ref="J15" si="8">SUM(J3:J14)</f>
        <v>385.3</v>
      </c>
      <c r="K15">
        <f t="shared" ref="K15" si="9">SUM(K3:K14)</f>
        <v>390.2</v>
      </c>
      <c r="L15">
        <f t="shared" ref="L15" si="10">SUM(L3:L14)</f>
        <v>400</v>
      </c>
      <c r="M15">
        <f t="shared" ref="M15:V15" si="11">SUM(M3:M14)</f>
        <v>406.9</v>
      </c>
      <c r="N15">
        <f t="shared" si="11"/>
        <v>431.2000000000001</v>
      </c>
      <c r="O15">
        <f t="shared" si="11"/>
        <v>424.40000000000003</v>
      </c>
      <c r="P15">
        <f t="shared" si="11"/>
        <v>343</v>
      </c>
      <c r="Q15">
        <f t="shared" si="11"/>
        <v>321.2</v>
      </c>
      <c r="R15">
        <f t="shared" si="11"/>
        <v>396.7</v>
      </c>
      <c r="S15">
        <f t="shared" si="11"/>
        <v>377.09999999999997</v>
      </c>
      <c r="T15">
        <f t="shared" si="11"/>
        <v>412.59999999999997</v>
      </c>
      <c r="U15">
        <f t="shared" si="11"/>
        <v>387.99999999999994</v>
      </c>
      <c r="V15">
        <f t="shared" si="11"/>
        <v>382.29999999999995</v>
      </c>
    </row>
    <row r="27" ht="15.75" customHeight="1" x14ac:dyDescent="0.25"/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A15"/>
    </sheetView>
  </sheetViews>
  <sheetFormatPr defaultRowHeight="15" x14ac:dyDescent="0.25"/>
  <cols>
    <col min="1" max="1" width="26.85546875" bestFit="1" customWidth="1"/>
  </cols>
  <sheetData>
    <row r="1" spans="1:12" x14ac:dyDescent="0.25">
      <c r="A1" t="s">
        <v>30</v>
      </c>
      <c r="B1" t="s">
        <v>13</v>
      </c>
      <c r="C1" t="s">
        <v>15</v>
      </c>
      <c r="D1" t="s">
        <v>23</v>
      </c>
      <c r="E1" t="s">
        <v>1</v>
      </c>
      <c r="F1" t="s">
        <v>2</v>
      </c>
      <c r="G1" t="s">
        <v>5</v>
      </c>
      <c r="H1" t="s">
        <v>6</v>
      </c>
      <c r="I1" t="s">
        <v>17</v>
      </c>
      <c r="J1" t="s">
        <v>18</v>
      </c>
      <c r="K1" t="s">
        <v>27</v>
      </c>
      <c r="L1" t="s">
        <v>28</v>
      </c>
    </row>
    <row r="2" spans="1:12" x14ac:dyDescent="0.25">
      <c r="A2" t="s">
        <v>29</v>
      </c>
      <c r="B2">
        <v>553.20000000000005</v>
      </c>
      <c r="C2">
        <v>611.9</v>
      </c>
      <c r="D2">
        <v>637.6</v>
      </c>
      <c r="E2">
        <v>678.3</v>
      </c>
      <c r="F2">
        <v>820.9</v>
      </c>
      <c r="G2">
        <v>674.5</v>
      </c>
      <c r="H2">
        <v>502.2</v>
      </c>
      <c r="I2">
        <v>534.6</v>
      </c>
      <c r="J2">
        <v>519.6</v>
      </c>
      <c r="K2">
        <v>655.8</v>
      </c>
      <c r="L2">
        <v>464.6</v>
      </c>
    </row>
    <row r="3" spans="1:12" x14ac:dyDescent="0.25">
      <c r="A3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0.1</v>
      </c>
      <c r="H3">
        <v>0.7</v>
      </c>
      <c r="I3">
        <v>0</v>
      </c>
      <c r="J3">
        <v>0</v>
      </c>
      <c r="K3">
        <v>0</v>
      </c>
      <c r="L3">
        <v>4.9000000000000004</v>
      </c>
    </row>
    <row r="4" spans="1:12" x14ac:dyDescent="0.25">
      <c r="A4">
        <v>1.4</v>
      </c>
      <c r="B4">
        <v>0.1</v>
      </c>
      <c r="C4">
        <v>0.1</v>
      </c>
      <c r="D4">
        <v>0</v>
      </c>
      <c r="E4">
        <v>0</v>
      </c>
      <c r="F4">
        <v>0</v>
      </c>
      <c r="G4">
        <v>0</v>
      </c>
      <c r="H4">
        <v>0.6</v>
      </c>
      <c r="I4">
        <v>0.1</v>
      </c>
      <c r="J4">
        <v>0</v>
      </c>
      <c r="K4">
        <v>0</v>
      </c>
      <c r="L4">
        <v>2.1</v>
      </c>
    </row>
    <row r="5" spans="1:12" x14ac:dyDescent="0.25">
      <c r="A5">
        <v>1</v>
      </c>
      <c r="B5">
        <v>0.4</v>
      </c>
      <c r="C5">
        <v>2.9</v>
      </c>
      <c r="D5">
        <v>0.1</v>
      </c>
      <c r="E5">
        <v>0</v>
      </c>
      <c r="F5">
        <v>0.1</v>
      </c>
      <c r="G5">
        <v>0.1</v>
      </c>
      <c r="H5">
        <v>0.2</v>
      </c>
      <c r="I5">
        <v>0.1</v>
      </c>
      <c r="J5">
        <v>0</v>
      </c>
      <c r="K5">
        <v>0</v>
      </c>
      <c r="L5">
        <v>2.2000000000000002</v>
      </c>
    </row>
    <row r="6" spans="1:12" x14ac:dyDescent="0.25">
      <c r="A6">
        <v>0.71</v>
      </c>
      <c r="B6">
        <v>0.4</v>
      </c>
      <c r="C6">
        <v>64</v>
      </c>
      <c r="D6">
        <v>2.6</v>
      </c>
      <c r="E6">
        <v>0.4</v>
      </c>
      <c r="F6">
        <v>0.9</v>
      </c>
      <c r="G6">
        <v>1.1000000000000001</v>
      </c>
      <c r="H6">
        <v>0.8</v>
      </c>
      <c r="I6">
        <v>0.9</v>
      </c>
      <c r="J6">
        <v>0.1</v>
      </c>
      <c r="K6">
        <v>0</v>
      </c>
      <c r="L6">
        <v>4.8</v>
      </c>
    </row>
    <row r="7" spans="1:12" x14ac:dyDescent="0.25">
      <c r="A7">
        <v>0.5</v>
      </c>
      <c r="B7">
        <v>7</v>
      </c>
      <c r="C7">
        <v>297.2</v>
      </c>
      <c r="D7">
        <v>77.3</v>
      </c>
      <c r="E7">
        <v>11.7</v>
      </c>
      <c r="F7">
        <v>181.9</v>
      </c>
      <c r="G7">
        <v>55.3</v>
      </c>
      <c r="H7">
        <v>19.3</v>
      </c>
      <c r="I7">
        <v>33</v>
      </c>
      <c r="J7">
        <v>1.1000000000000001</v>
      </c>
      <c r="K7">
        <v>3.9</v>
      </c>
      <c r="L7">
        <v>24.7</v>
      </c>
    </row>
    <row r="8" spans="1:12" x14ac:dyDescent="0.25">
      <c r="A8">
        <v>0.35499999999999998</v>
      </c>
      <c r="B8">
        <v>261.3</v>
      </c>
      <c r="C8">
        <v>185.7</v>
      </c>
      <c r="D8">
        <v>361.3</v>
      </c>
      <c r="E8">
        <v>506.8</v>
      </c>
      <c r="F8">
        <v>377.6</v>
      </c>
      <c r="G8">
        <v>318.60000000000002</v>
      </c>
      <c r="H8">
        <v>116.5</v>
      </c>
      <c r="I8">
        <v>154.1</v>
      </c>
      <c r="J8">
        <v>17.899999999999999</v>
      </c>
      <c r="K8">
        <v>80.5</v>
      </c>
      <c r="L8">
        <v>50.8</v>
      </c>
    </row>
    <row r="9" spans="1:12" x14ac:dyDescent="0.25">
      <c r="A9">
        <v>0.25</v>
      </c>
      <c r="B9">
        <v>244.9</v>
      </c>
      <c r="C9">
        <v>49.7</v>
      </c>
      <c r="D9">
        <v>174.3</v>
      </c>
      <c r="E9">
        <v>121.5</v>
      </c>
      <c r="F9">
        <v>200.7</v>
      </c>
      <c r="G9">
        <v>213</v>
      </c>
      <c r="H9">
        <v>276.39999999999998</v>
      </c>
      <c r="I9">
        <v>186</v>
      </c>
      <c r="J9">
        <v>71.2</v>
      </c>
      <c r="K9">
        <v>405.2</v>
      </c>
      <c r="L9">
        <v>118.4</v>
      </c>
    </row>
    <row r="10" spans="1:12" x14ac:dyDescent="0.25">
      <c r="A10">
        <v>0.18</v>
      </c>
      <c r="B10">
        <v>32.6</v>
      </c>
      <c r="C10">
        <v>8.5</v>
      </c>
      <c r="D10">
        <v>17.600000000000001</v>
      </c>
      <c r="E10">
        <v>33.6</v>
      </c>
      <c r="F10">
        <v>52.8</v>
      </c>
      <c r="G10">
        <v>73.900000000000006</v>
      </c>
      <c r="H10">
        <v>66</v>
      </c>
      <c r="I10">
        <v>141.30000000000001</v>
      </c>
      <c r="J10">
        <v>175.6</v>
      </c>
      <c r="K10">
        <v>117.8</v>
      </c>
      <c r="L10">
        <v>210.9</v>
      </c>
    </row>
    <row r="11" spans="1:12" x14ac:dyDescent="0.25">
      <c r="A11">
        <v>0.125</v>
      </c>
      <c r="B11">
        <v>2.4</v>
      </c>
      <c r="C11">
        <v>1.1000000000000001</v>
      </c>
      <c r="D11">
        <v>2</v>
      </c>
      <c r="E11">
        <v>4.0999999999999996</v>
      </c>
      <c r="F11">
        <v>5.6</v>
      </c>
      <c r="G11">
        <v>10</v>
      </c>
      <c r="H11">
        <v>15.8</v>
      </c>
      <c r="I11">
        <v>17.399999999999999</v>
      </c>
      <c r="J11">
        <v>216.1</v>
      </c>
      <c r="K11">
        <v>40.200000000000003</v>
      </c>
      <c r="L11">
        <v>38.1</v>
      </c>
    </row>
    <row r="12" spans="1:12" x14ac:dyDescent="0.25">
      <c r="A12">
        <v>0.09</v>
      </c>
      <c r="B12">
        <v>0.6</v>
      </c>
      <c r="C12">
        <v>0.6</v>
      </c>
      <c r="D12">
        <v>0.9</v>
      </c>
      <c r="E12">
        <v>0.5</v>
      </c>
      <c r="F12">
        <v>0.6</v>
      </c>
      <c r="G12">
        <v>2</v>
      </c>
      <c r="H12">
        <v>4.5999999999999996</v>
      </c>
      <c r="I12">
        <v>1.6</v>
      </c>
      <c r="J12">
        <v>34.799999999999997</v>
      </c>
      <c r="K12">
        <v>7.1</v>
      </c>
      <c r="L12">
        <v>5.8</v>
      </c>
    </row>
    <row r="13" spans="1:12" x14ac:dyDescent="0.25">
      <c r="A13">
        <v>6.3E-2</v>
      </c>
      <c r="B13">
        <v>0.6</v>
      </c>
      <c r="C13">
        <v>0.6</v>
      </c>
      <c r="D13">
        <v>0.5</v>
      </c>
      <c r="E13">
        <v>0.1</v>
      </c>
      <c r="F13">
        <v>0.1</v>
      </c>
      <c r="G13">
        <v>0.3</v>
      </c>
      <c r="H13">
        <v>0.5</v>
      </c>
      <c r="I13">
        <v>0.2</v>
      </c>
      <c r="J13">
        <v>2.2999999999999998</v>
      </c>
      <c r="K13">
        <v>0.7</v>
      </c>
      <c r="L13">
        <v>0.8</v>
      </c>
    </row>
    <row r="14" spans="1:12" x14ac:dyDescent="0.25">
      <c r="A14">
        <v>0</v>
      </c>
      <c r="B14">
        <v>0.2</v>
      </c>
      <c r="C14">
        <v>0</v>
      </c>
      <c r="D14">
        <v>0.1</v>
      </c>
      <c r="E14">
        <v>0</v>
      </c>
      <c r="F14">
        <v>0.1</v>
      </c>
      <c r="G14">
        <v>0.1</v>
      </c>
      <c r="H14">
        <v>0.1</v>
      </c>
      <c r="I14">
        <v>0</v>
      </c>
      <c r="J14">
        <v>0.1</v>
      </c>
      <c r="K14">
        <v>0.1</v>
      </c>
      <c r="L14">
        <v>0.1</v>
      </c>
    </row>
    <row r="15" spans="1:12" x14ac:dyDescent="0.25">
      <c r="A15" t="s">
        <v>31</v>
      </c>
      <c r="B15">
        <f>SUM(B3:B14)</f>
        <v>550.50000000000011</v>
      </c>
      <c r="C15">
        <f>SUM(C3:C14)</f>
        <v>610.40000000000009</v>
      </c>
      <c r="D15">
        <f>SUM(D3:D14)</f>
        <v>636.70000000000005</v>
      </c>
      <c r="E15">
        <f>SUM(E3:E14)</f>
        <v>678.7</v>
      </c>
      <c r="F15">
        <f>SUM(F3:F14)</f>
        <v>820.40000000000009</v>
      </c>
      <c r="G15">
        <f>SUM(G3:G14)</f>
        <v>674.5</v>
      </c>
      <c r="H15">
        <f>SUM(H3:H14)</f>
        <v>501.50000000000006</v>
      </c>
      <c r="I15">
        <f>SUM(I3:I14)</f>
        <v>534.70000000000005</v>
      </c>
      <c r="J15">
        <f>SUM(J3:J14)</f>
        <v>519.19999999999993</v>
      </c>
      <c r="K15">
        <f>SUM(K3:K14)</f>
        <v>655.50000000000011</v>
      </c>
      <c r="L15">
        <f>SUM(L3:L14)</f>
        <v>463.60000000000008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pane xSplit="1" topLeftCell="B1" activePane="topRight" state="frozen"/>
      <selection pane="topRight" sqref="A1:A15"/>
    </sheetView>
  </sheetViews>
  <sheetFormatPr defaultRowHeight="15" x14ac:dyDescent="0.25"/>
  <cols>
    <col min="1" max="1" width="26.85546875" bestFit="1" customWidth="1"/>
  </cols>
  <sheetData>
    <row r="1" spans="1:21" x14ac:dyDescent="0.25">
      <c r="A1" t="s">
        <v>30</v>
      </c>
      <c r="B1" t="s">
        <v>12</v>
      </c>
      <c r="C1" t="s">
        <v>13</v>
      </c>
      <c r="D1" t="s">
        <v>14</v>
      </c>
      <c r="E1" t="s">
        <v>15</v>
      </c>
      <c r="F1" t="s">
        <v>23</v>
      </c>
      <c r="G1" t="s">
        <v>24</v>
      </c>
      <c r="H1" t="s">
        <v>25</v>
      </c>
      <c r="I1" t="s">
        <v>0</v>
      </c>
      <c r="J1" t="s">
        <v>1</v>
      </c>
      <c r="K1" t="s">
        <v>2</v>
      </c>
      <c r="L1" t="s">
        <v>3</v>
      </c>
      <c r="M1" t="s">
        <v>4</v>
      </c>
      <c r="N1" t="s">
        <v>5</v>
      </c>
      <c r="O1" t="s">
        <v>6</v>
      </c>
      <c r="P1" t="s">
        <v>16</v>
      </c>
      <c r="Q1" t="s">
        <v>17</v>
      </c>
      <c r="R1" t="s">
        <v>18</v>
      </c>
      <c r="S1" t="s">
        <v>19</v>
      </c>
      <c r="T1" t="s">
        <v>26</v>
      </c>
      <c r="U1" t="s">
        <v>28</v>
      </c>
    </row>
    <row r="2" spans="1:21" x14ac:dyDescent="0.25">
      <c r="A2" t="s">
        <v>29</v>
      </c>
      <c r="B2">
        <v>382</v>
      </c>
      <c r="C2">
        <v>412</v>
      </c>
      <c r="D2">
        <v>500.5</v>
      </c>
      <c r="E2">
        <v>465.3</v>
      </c>
      <c r="F2">
        <v>460.5</v>
      </c>
      <c r="G2">
        <v>344.6</v>
      </c>
      <c r="H2">
        <v>418.5</v>
      </c>
      <c r="I2">
        <v>320.7</v>
      </c>
      <c r="J2">
        <v>337.3</v>
      </c>
      <c r="K2">
        <v>353.2</v>
      </c>
      <c r="L2">
        <v>367.5</v>
      </c>
      <c r="M2">
        <v>368.1</v>
      </c>
      <c r="N2">
        <v>299.2</v>
      </c>
      <c r="O2">
        <v>530.5</v>
      </c>
      <c r="P2">
        <v>465.4</v>
      </c>
      <c r="Q2">
        <v>294.7</v>
      </c>
      <c r="R2">
        <v>422.2</v>
      </c>
      <c r="S2">
        <v>481.1</v>
      </c>
      <c r="T2">
        <v>499.8</v>
      </c>
      <c r="U2">
        <v>353.5</v>
      </c>
    </row>
    <row r="3" spans="1:21" x14ac:dyDescent="0.25">
      <c r="A3">
        <v>2</v>
      </c>
      <c r="B3">
        <v>0</v>
      </c>
      <c r="C3">
        <v>1.3</v>
      </c>
      <c r="D3">
        <v>0.1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</row>
    <row r="4" spans="1:21" x14ac:dyDescent="0.25">
      <c r="A4">
        <v>1.4</v>
      </c>
      <c r="B4">
        <v>0</v>
      </c>
      <c r="C4">
        <v>0.3</v>
      </c>
      <c r="D4">
        <v>0.1</v>
      </c>
      <c r="E4">
        <v>0.1</v>
      </c>
      <c r="F4">
        <v>0.2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25">
      <c r="A5">
        <v>1</v>
      </c>
      <c r="B5">
        <v>0</v>
      </c>
      <c r="C5">
        <v>0.6</v>
      </c>
      <c r="D5">
        <v>0.4</v>
      </c>
      <c r="E5">
        <v>0.4</v>
      </c>
      <c r="F5">
        <v>0.2</v>
      </c>
      <c r="G5">
        <v>0</v>
      </c>
      <c r="H5">
        <v>0</v>
      </c>
      <c r="I5">
        <v>0</v>
      </c>
      <c r="J5">
        <v>0</v>
      </c>
      <c r="K5">
        <v>0</v>
      </c>
      <c r="L5">
        <v>0.4</v>
      </c>
      <c r="M5">
        <v>0.1</v>
      </c>
      <c r="N5">
        <v>0.1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x14ac:dyDescent="0.25">
      <c r="A6">
        <v>0.71</v>
      </c>
      <c r="B6">
        <v>0.5</v>
      </c>
      <c r="C6">
        <v>4.8</v>
      </c>
      <c r="D6">
        <v>2.6</v>
      </c>
      <c r="E6">
        <v>5.9</v>
      </c>
      <c r="F6">
        <v>3.5</v>
      </c>
      <c r="G6">
        <v>0.9</v>
      </c>
      <c r="H6">
        <v>0.3</v>
      </c>
      <c r="I6">
        <v>0.3</v>
      </c>
      <c r="J6">
        <v>0.2</v>
      </c>
      <c r="K6">
        <v>0</v>
      </c>
      <c r="L6">
        <v>6.8</v>
      </c>
      <c r="M6">
        <v>1.2</v>
      </c>
      <c r="N6">
        <v>1.5</v>
      </c>
      <c r="O6">
        <v>0.2</v>
      </c>
      <c r="P6">
        <v>1.3</v>
      </c>
      <c r="Q6">
        <v>1.2</v>
      </c>
      <c r="R6">
        <v>1.3</v>
      </c>
      <c r="S6">
        <v>2.2000000000000002</v>
      </c>
      <c r="T6">
        <v>1</v>
      </c>
      <c r="U6">
        <v>0.5</v>
      </c>
    </row>
    <row r="7" spans="1:21" x14ac:dyDescent="0.25">
      <c r="A7">
        <v>0.5</v>
      </c>
      <c r="B7">
        <v>11.7</v>
      </c>
      <c r="C7">
        <v>41.1</v>
      </c>
      <c r="D7">
        <v>26.4</v>
      </c>
      <c r="E7">
        <v>47.8</v>
      </c>
      <c r="F7">
        <v>37.4</v>
      </c>
      <c r="G7">
        <v>20.399999999999999</v>
      </c>
      <c r="H7">
        <v>0.6</v>
      </c>
      <c r="I7">
        <v>7</v>
      </c>
      <c r="J7">
        <v>3.4</v>
      </c>
      <c r="K7">
        <v>0.9</v>
      </c>
      <c r="L7">
        <v>71.8</v>
      </c>
      <c r="M7">
        <v>33.5</v>
      </c>
      <c r="N7">
        <v>52.8</v>
      </c>
      <c r="O7">
        <v>6.3</v>
      </c>
      <c r="P7">
        <v>29.4</v>
      </c>
      <c r="Q7">
        <v>43.7</v>
      </c>
      <c r="R7">
        <v>28.8</v>
      </c>
      <c r="S7">
        <v>79</v>
      </c>
      <c r="T7">
        <v>20.2</v>
      </c>
      <c r="U7">
        <v>13.3</v>
      </c>
    </row>
    <row r="8" spans="1:21" x14ac:dyDescent="0.25">
      <c r="A8">
        <v>0.35499999999999998</v>
      </c>
      <c r="B8">
        <v>300</v>
      </c>
      <c r="C8">
        <v>240.1</v>
      </c>
      <c r="D8">
        <v>238.7</v>
      </c>
      <c r="E8">
        <v>212.2</v>
      </c>
      <c r="F8">
        <v>230.9</v>
      </c>
      <c r="G8">
        <v>170.3</v>
      </c>
      <c r="H8">
        <v>4.2</v>
      </c>
      <c r="I8">
        <v>77</v>
      </c>
      <c r="J8">
        <v>54.2</v>
      </c>
      <c r="K8">
        <v>26.8</v>
      </c>
      <c r="L8">
        <v>172.1</v>
      </c>
      <c r="M8">
        <v>185</v>
      </c>
      <c r="N8">
        <v>128.69999999999999</v>
      </c>
      <c r="O8">
        <v>54</v>
      </c>
      <c r="P8">
        <v>68.7</v>
      </c>
      <c r="Q8">
        <v>77.599999999999994</v>
      </c>
      <c r="R8">
        <v>83.1</v>
      </c>
      <c r="S8">
        <v>171</v>
      </c>
      <c r="T8">
        <v>77.7</v>
      </c>
      <c r="U8">
        <v>33.200000000000003</v>
      </c>
    </row>
    <row r="9" spans="1:21" x14ac:dyDescent="0.25">
      <c r="A9">
        <v>0.25</v>
      </c>
      <c r="B9">
        <v>67.599999999999994</v>
      </c>
      <c r="C9">
        <v>116.8</v>
      </c>
      <c r="D9">
        <v>186.5</v>
      </c>
      <c r="E9">
        <v>177</v>
      </c>
      <c r="F9">
        <v>166.3</v>
      </c>
      <c r="G9">
        <v>126.3</v>
      </c>
      <c r="H9">
        <v>25.3</v>
      </c>
      <c r="I9">
        <v>154</v>
      </c>
      <c r="J9">
        <v>173.2</v>
      </c>
      <c r="K9">
        <v>142.30000000000001</v>
      </c>
      <c r="L9">
        <v>84.2</v>
      </c>
      <c r="M9">
        <v>107</v>
      </c>
      <c r="N9">
        <v>82.2</v>
      </c>
      <c r="O9">
        <v>189.8</v>
      </c>
      <c r="P9">
        <v>53.9</v>
      </c>
      <c r="Q9">
        <v>57.7</v>
      </c>
      <c r="R9">
        <v>118.1</v>
      </c>
      <c r="S9">
        <v>95.8</v>
      </c>
      <c r="T9">
        <v>124</v>
      </c>
      <c r="U9">
        <v>60.5</v>
      </c>
    </row>
    <row r="10" spans="1:21" x14ac:dyDescent="0.25">
      <c r="A10">
        <v>0.18</v>
      </c>
      <c r="B10">
        <v>1.4</v>
      </c>
      <c r="C10">
        <v>3.9</v>
      </c>
      <c r="D10">
        <v>40.6</v>
      </c>
      <c r="E10">
        <v>19.5</v>
      </c>
      <c r="F10">
        <v>18.600000000000001</v>
      </c>
      <c r="G10">
        <v>22.3</v>
      </c>
      <c r="H10">
        <v>50.1</v>
      </c>
      <c r="I10">
        <v>62.5</v>
      </c>
      <c r="J10">
        <v>94.4</v>
      </c>
      <c r="K10">
        <v>145.69999999999999</v>
      </c>
      <c r="L10">
        <v>23.4</v>
      </c>
      <c r="M10">
        <v>36.6</v>
      </c>
      <c r="N10">
        <v>31.6</v>
      </c>
      <c r="O10">
        <v>152.19999999999999</v>
      </c>
      <c r="P10">
        <v>140</v>
      </c>
      <c r="Q10">
        <v>69.3</v>
      </c>
      <c r="R10">
        <v>128.4</v>
      </c>
      <c r="S10">
        <v>94.5</v>
      </c>
      <c r="T10">
        <v>154.4</v>
      </c>
      <c r="U10">
        <v>120.8</v>
      </c>
    </row>
    <row r="11" spans="1:21" x14ac:dyDescent="0.25">
      <c r="A11">
        <v>0.125</v>
      </c>
      <c r="B11">
        <v>0.1</v>
      </c>
      <c r="C11">
        <v>0.2</v>
      </c>
      <c r="D11">
        <v>3.8</v>
      </c>
      <c r="E11">
        <v>1.5</v>
      </c>
      <c r="F11">
        <v>2.4</v>
      </c>
      <c r="G11">
        <v>3.6</v>
      </c>
      <c r="H11">
        <v>99.5</v>
      </c>
      <c r="I11">
        <v>17.5</v>
      </c>
      <c r="J11">
        <v>10.9</v>
      </c>
      <c r="K11">
        <v>32.5</v>
      </c>
      <c r="L11">
        <v>6.9</v>
      </c>
      <c r="M11">
        <v>4.5999999999999996</v>
      </c>
      <c r="N11">
        <v>2.2000000000000002</v>
      </c>
      <c r="O11">
        <v>92.1</v>
      </c>
      <c r="P11">
        <v>149.9</v>
      </c>
      <c r="Q11">
        <v>40.799999999999997</v>
      </c>
      <c r="R11">
        <v>58</v>
      </c>
      <c r="S11">
        <v>36</v>
      </c>
      <c r="T11">
        <v>102</v>
      </c>
      <c r="U11">
        <v>110.6</v>
      </c>
    </row>
    <row r="12" spans="1:21" x14ac:dyDescent="0.25">
      <c r="A12">
        <v>0.09</v>
      </c>
      <c r="B12">
        <v>0.1</v>
      </c>
      <c r="C12">
        <v>0.1</v>
      </c>
      <c r="D12">
        <v>0.4</v>
      </c>
      <c r="E12">
        <v>0.4</v>
      </c>
      <c r="F12">
        <v>0.5</v>
      </c>
      <c r="G12">
        <v>0.8</v>
      </c>
      <c r="H12">
        <v>168.9</v>
      </c>
      <c r="I12">
        <v>1.8</v>
      </c>
      <c r="J12">
        <v>0.6</v>
      </c>
      <c r="K12">
        <v>4.3</v>
      </c>
      <c r="L12">
        <v>0.9</v>
      </c>
      <c r="M12">
        <v>0.3</v>
      </c>
      <c r="N12">
        <v>0.2</v>
      </c>
      <c r="O12">
        <v>25.9</v>
      </c>
      <c r="P12">
        <v>17.100000000000001</v>
      </c>
      <c r="Q12">
        <v>3.7</v>
      </c>
      <c r="R12">
        <v>3.6</v>
      </c>
      <c r="S12">
        <v>2</v>
      </c>
      <c r="T12">
        <v>16.399999999999999</v>
      </c>
      <c r="U12">
        <v>11.1</v>
      </c>
    </row>
    <row r="13" spans="1:21" x14ac:dyDescent="0.25">
      <c r="A13">
        <v>6.3E-2</v>
      </c>
      <c r="B13">
        <v>0</v>
      </c>
      <c r="C13">
        <v>0.1</v>
      </c>
      <c r="D13">
        <v>0.2</v>
      </c>
      <c r="E13">
        <v>0.1</v>
      </c>
      <c r="F13">
        <v>0.6</v>
      </c>
      <c r="G13">
        <v>0.4</v>
      </c>
      <c r="H13">
        <v>62.6</v>
      </c>
      <c r="I13">
        <v>0.6</v>
      </c>
      <c r="J13">
        <v>0.2</v>
      </c>
      <c r="K13">
        <v>0.9</v>
      </c>
      <c r="L13">
        <v>0.3</v>
      </c>
      <c r="M13">
        <v>0.1</v>
      </c>
      <c r="N13">
        <v>0.1</v>
      </c>
      <c r="O13">
        <v>7.6</v>
      </c>
      <c r="P13">
        <v>2.1</v>
      </c>
      <c r="Q13">
        <v>0.5</v>
      </c>
      <c r="R13">
        <v>0.7</v>
      </c>
      <c r="S13">
        <v>0.3</v>
      </c>
      <c r="T13">
        <v>1.7</v>
      </c>
      <c r="U13">
        <v>1.6</v>
      </c>
    </row>
    <row r="14" spans="1:21" x14ac:dyDescent="0.25">
      <c r="A14">
        <v>0</v>
      </c>
      <c r="B14">
        <v>0.1</v>
      </c>
      <c r="C14">
        <v>0</v>
      </c>
      <c r="D14">
        <v>0.1</v>
      </c>
      <c r="E14">
        <v>0.1</v>
      </c>
      <c r="F14">
        <v>0.1</v>
      </c>
      <c r="G14">
        <v>0.1</v>
      </c>
      <c r="H14">
        <v>5.8</v>
      </c>
      <c r="I14">
        <v>0.1</v>
      </c>
      <c r="J14">
        <v>0</v>
      </c>
      <c r="K14">
        <v>0.1</v>
      </c>
      <c r="L14">
        <v>0</v>
      </c>
      <c r="M14">
        <v>0</v>
      </c>
      <c r="N14">
        <v>0</v>
      </c>
      <c r="O14">
        <v>0.7</v>
      </c>
      <c r="P14">
        <v>0.1</v>
      </c>
      <c r="Q14">
        <v>0.2</v>
      </c>
      <c r="R14">
        <v>0</v>
      </c>
      <c r="S14">
        <v>0</v>
      </c>
      <c r="T14">
        <v>0.2</v>
      </c>
      <c r="U14">
        <v>0</v>
      </c>
    </row>
    <row r="15" spans="1:21" x14ac:dyDescent="0.25">
      <c r="A15" t="s">
        <v>31</v>
      </c>
      <c r="B15">
        <f>SUM(B3:B14)</f>
        <v>381.5</v>
      </c>
      <c r="C15">
        <f>SUM(C3:C14)</f>
        <v>409.3</v>
      </c>
      <c r="D15">
        <f>SUM(D3:D14)</f>
        <v>499.90000000000003</v>
      </c>
      <c r="E15">
        <f>SUM(E3:E14)</f>
        <v>465</v>
      </c>
      <c r="F15">
        <f>SUM(F3:F14)</f>
        <v>460.70000000000005</v>
      </c>
      <c r="G15">
        <f>SUM(G3:G14)</f>
        <v>345.10000000000008</v>
      </c>
      <c r="H15">
        <f>SUM(H3:H14)</f>
        <v>417.3</v>
      </c>
      <c r="I15">
        <f>SUM(I3:I14)</f>
        <v>320.80000000000007</v>
      </c>
      <c r="J15">
        <f>SUM(J3:J14)</f>
        <v>337.09999999999997</v>
      </c>
      <c r="K15">
        <f>SUM(K3:K14)</f>
        <v>353.5</v>
      </c>
      <c r="L15">
        <f>SUM(L3:L14)</f>
        <v>366.79999999999995</v>
      </c>
      <c r="M15">
        <f>SUM(M3:M14)</f>
        <v>368.40000000000009</v>
      </c>
      <c r="N15">
        <f>SUM(N3:N14)</f>
        <v>299.40000000000003</v>
      </c>
      <c r="O15">
        <f>SUM(O3:O14)</f>
        <v>528.80000000000007</v>
      </c>
      <c r="P15">
        <f>SUM(P3:P14)</f>
        <v>462.50000000000011</v>
      </c>
      <c r="Q15">
        <f>SUM(Q3:Q14)</f>
        <v>294.7</v>
      </c>
      <c r="R15">
        <f>SUM(R3:R14)</f>
        <v>422</v>
      </c>
      <c r="S15">
        <f>SUM(S3:S14)</f>
        <v>480.8</v>
      </c>
      <c r="T15">
        <f>SUM(T3:T14)</f>
        <v>497.59999999999997</v>
      </c>
      <c r="U15">
        <f>SUM(U3:U14)</f>
        <v>351.6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workbookViewId="0">
      <pane xSplit="1" topLeftCell="B1" activePane="topRight" state="frozen"/>
      <selection pane="topRight" activeCell="V9" sqref="V9"/>
    </sheetView>
  </sheetViews>
  <sheetFormatPr defaultRowHeight="15" x14ac:dyDescent="0.25"/>
  <cols>
    <col min="1" max="1" width="26.85546875" bestFit="1" customWidth="1"/>
  </cols>
  <sheetData>
    <row r="1" spans="1:22" x14ac:dyDescent="0.25">
      <c r="A1" t="s">
        <v>30</v>
      </c>
      <c r="B1" t="s">
        <v>12</v>
      </c>
      <c r="C1" t="s">
        <v>13</v>
      </c>
      <c r="D1" t="s">
        <v>14</v>
      </c>
      <c r="E1" t="s">
        <v>15</v>
      </c>
      <c r="F1" t="s">
        <v>23</v>
      </c>
      <c r="G1" t="s">
        <v>24</v>
      </c>
      <c r="H1" t="s">
        <v>25</v>
      </c>
      <c r="I1" t="s">
        <v>0</v>
      </c>
      <c r="J1" t="s">
        <v>1</v>
      </c>
      <c r="K1" t="s">
        <v>2</v>
      </c>
      <c r="L1" t="s">
        <v>3</v>
      </c>
      <c r="M1" t="s">
        <v>4</v>
      </c>
      <c r="N1" t="s">
        <v>5</v>
      </c>
      <c r="O1" t="s">
        <v>6</v>
      </c>
      <c r="P1" t="s">
        <v>16</v>
      </c>
      <c r="Q1" t="s">
        <v>17</v>
      </c>
      <c r="R1" t="s">
        <v>18</v>
      </c>
      <c r="S1" t="s">
        <v>19</v>
      </c>
      <c r="T1" t="s">
        <v>26</v>
      </c>
      <c r="U1" t="s">
        <v>27</v>
      </c>
      <c r="V1" t="s">
        <v>28</v>
      </c>
    </row>
    <row r="2" spans="1:22" x14ac:dyDescent="0.25">
      <c r="A2" t="s">
        <v>29</v>
      </c>
      <c r="B2">
        <v>415.5</v>
      </c>
      <c r="C2">
        <v>572.79999999999995</v>
      </c>
      <c r="D2">
        <v>428.1</v>
      </c>
      <c r="E2">
        <v>519.4</v>
      </c>
      <c r="F2">
        <v>301.39999999999998</v>
      </c>
      <c r="G2">
        <v>348.9</v>
      </c>
      <c r="H2">
        <v>318.7</v>
      </c>
      <c r="I2">
        <v>241.2</v>
      </c>
      <c r="J2">
        <v>302</v>
      </c>
      <c r="K2">
        <v>306.89999999999998</v>
      </c>
      <c r="L2">
        <v>335.3</v>
      </c>
      <c r="M2">
        <v>307.60000000000002</v>
      </c>
      <c r="N2">
        <v>328.6</v>
      </c>
      <c r="O2">
        <v>322.3</v>
      </c>
      <c r="P2">
        <v>340.8</v>
      </c>
      <c r="Q2">
        <v>316.2</v>
      </c>
      <c r="R2">
        <v>308.8</v>
      </c>
      <c r="S2">
        <v>336.6</v>
      </c>
      <c r="T2">
        <v>330</v>
      </c>
      <c r="U2">
        <v>316.39999999999998</v>
      </c>
      <c r="V2">
        <v>334.7</v>
      </c>
    </row>
    <row r="3" spans="1:22" x14ac:dyDescent="0.25">
      <c r="A3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x14ac:dyDescent="0.25">
      <c r="A4">
        <v>1.4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0.4</v>
      </c>
      <c r="J4">
        <v>0</v>
      </c>
      <c r="K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25">
      <c r="A5">
        <v>1</v>
      </c>
      <c r="B5">
        <v>0</v>
      </c>
      <c r="C5">
        <v>0</v>
      </c>
      <c r="D5">
        <v>0</v>
      </c>
      <c r="E5">
        <v>6.2</v>
      </c>
      <c r="F5">
        <v>0.6</v>
      </c>
      <c r="G5">
        <v>0.6</v>
      </c>
      <c r="H5">
        <v>0</v>
      </c>
      <c r="I5">
        <v>0.3</v>
      </c>
      <c r="J5">
        <v>0.3</v>
      </c>
      <c r="K5">
        <v>0.3</v>
      </c>
      <c r="L5">
        <v>4.2</v>
      </c>
      <c r="M5">
        <v>0</v>
      </c>
      <c r="N5">
        <v>0.4</v>
      </c>
      <c r="O5">
        <v>0</v>
      </c>
      <c r="P5">
        <v>0</v>
      </c>
      <c r="Q5">
        <v>0</v>
      </c>
      <c r="R5">
        <v>0</v>
      </c>
      <c r="S5">
        <v>1.1000000000000001</v>
      </c>
      <c r="T5">
        <v>0.1</v>
      </c>
      <c r="U5">
        <v>0.2</v>
      </c>
      <c r="V5">
        <v>0</v>
      </c>
    </row>
    <row r="6" spans="1:22" x14ac:dyDescent="0.25">
      <c r="A6">
        <v>0.71</v>
      </c>
      <c r="B6">
        <v>0</v>
      </c>
      <c r="C6">
        <v>0.8</v>
      </c>
      <c r="D6">
        <v>1.8</v>
      </c>
      <c r="E6">
        <v>29.8</v>
      </c>
      <c r="F6">
        <v>3.9</v>
      </c>
      <c r="G6">
        <v>7.9</v>
      </c>
      <c r="H6">
        <v>0</v>
      </c>
      <c r="I6">
        <v>1.8</v>
      </c>
      <c r="J6">
        <v>1.9</v>
      </c>
      <c r="K6">
        <v>3.4</v>
      </c>
      <c r="L6">
        <v>29.3</v>
      </c>
      <c r="M6">
        <v>1.7</v>
      </c>
      <c r="N6">
        <v>3.7</v>
      </c>
      <c r="O6">
        <v>0.5</v>
      </c>
      <c r="P6">
        <v>0.3</v>
      </c>
      <c r="Q6">
        <v>0.3</v>
      </c>
      <c r="R6">
        <v>1</v>
      </c>
      <c r="S6">
        <v>28.8</v>
      </c>
      <c r="T6">
        <v>1.6</v>
      </c>
      <c r="U6">
        <v>1</v>
      </c>
      <c r="V6">
        <v>1.1000000000000001</v>
      </c>
    </row>
    <row r="7" spans="1:22" x14ac:dyDescent="0.25">
      <c r="A7">
        <v>0.5</v>
      </c>
      <c r="B7">
        <v>0.1</v>
      </c>
      <c r="C7">
        <v>7</v>
      </c>
      <c r="D7">
        <v>7</v>
      </c>
      <c r="E7">
        <v>75.599999999999994</v>
      </c>
      <c r="F7">
        <v>33.299999999999997</v>
      </c>
      <c r="G7">
        <v>30.3</v>
      </c>
      <c r="H7">
        <v>1.6</v>
      </c>
      <c r="I7">
        <v>22.5</v>
      </c>
      <c r="J7">
        <v>25.5</v>
      </c>
      <c r="K7">
        <v>49.2</v>
      </c>
      <c r="L7">
        <v>89.5</v>
      </c>
      <c r="M7">
        <v>52.5</v>
      </c>
      <c r="N7">
        <v>71.099999999999994</v>
      </c>
      <c r="O7">
        <v>13.3</v>
      </c>
      <c r="P7">
        <v>26.6</v>
      </c>
      <c r="Q7">
        <v>13</v>
      </c>
      <c r="R7">
        <v>32.200000000000003</v>
      </c>
      <c r="S7">
        <v>163.5</v>
      </c>
      <c r="T7">
        <v>32.5</v>
      </c>
      <c r="U7">
        <v>25.7</v>
      </c>
      <c r="V7">
        <v>31.8</v>
      </c>
    </row>
    <row r="8" spans="1:22" x14ac:dyDescent="0.25">
      <c r="A8">
        <v>0.35499999999999998</v>
      </c>
      <c r="B8">
        <v>4.9000000000000004</v>
      </c>
      <c r="C8">
        <v>165</v>
      </c>
      <c r="D8">
        <v>83</v>
      </c>
      <c r="E8">
        <v>215.4</v>
      </c>
      <c r="F8">
        <v>148.80000000000001</v>
      </c>
      <c r="G8">
        <v>131.19999999999999</v>
      </c>
      <c r="H8">
        <v>17.3</v>
      </c>
      <c r="I8">
        <v>62</v>
      </c>
      <c r="J8">
        <v>105.6</v>
      </c>
      <c r="K8">
        <v>133.69999999999999</v>
      </c>
      <c r="L8">
        <v>117.5</v>
      </c>
      <c r="M8">
        <v>145.9</v>
      </c>
      <c r="N8">
        <v>145.9</v>
      </c>
      <c r="O8">
        <v>57.3</v>
      </c>
      <c r="P8">
        <v>91.1</v>
      </c>
      <c r="Q8">
        <v>34.799999999999997</v>
      </c>
      <c r="R8">
        <v>61.7</v>
      </c>
      <c r="S8">
        <v>81.3</v>
      </c>
      <c r="T8">
        <v>76.2</v>
      </c>
      <c r="U8">
        <v>71.2</v>
      </c>
      <c r="V8">
        <v>64.2</v>
      </c>
    </row>
    <row r="9" spans="1:22" x14ac:dyDescent="0.25">
      <c r="A9">
        <v>0.25</v>
      </c>
      <c r="B9">
        <v>172.8</v>
      </c>
      <c r="C9">
        <v>334</v>
      </c>
      <c r="D9">
        <v>253</v>
      </c>
      <c r="E9">
        <v>144</v>
      </c>
      <c r="F9">
        <v>93.6</v>
      </c>
      <c r="G9">
        <v>148.19999999999999</v>
      </c>
      <c r="H9">
        <v>51.7</v>
      </c>
      <c r="I9">
        <v>88.4</v>
      </c>
      <c r="J9">
        <v>104.9</v>
      </c>
      <c r="K9">
        <v>90.8</v>
      </c>
      <c r="L9">
        <v>66.400000000000006</v>
      </c>
      <c r="M9">
        <v>74.3</v>
      </c>
      <c r="N9">
        <v>77.599999999999994</v>
      </c>
      <c r="O9">
        <v>134.1</v>
      </c>
      <c r="P9">
        <v>93.3</v>
      </c>
      <c r="Q9">
        <v>83.9</v>
      </c>
      <c r="R9">
        <v>71.8</v>
      </c>
      <c r="S9">
        <v>23.9</v>
      </c>
      <c r="T9">
        <v>71.099999999999994</v>
      </c>
      <c r="U9">
        <v>73.5</v>
      </c>
      <c r="V9">
        <v>68.099999999999994</v>
      </c>
    </row>
    <row r="10" spans="1:22" x14ac:dyDescent="0.25">
      <c r="A10">
        <v>0.18</v>
      </c>
      <c r="B10">
        <v>210.7</v>
      </c>
      <c r="C10">
        <v>53</v>
      </c>
      <c r="D10">
        <v>66.900000000000006</v>
      </c>
      <c r="E10">
        <v>38</v>
      </c>
      <c r="F10">
        <v>19.7</v>
      </c>
      <c r="G10">
        <v>25.7</v>
      </c>
      <c r="H10">
        <v>56.3</v>
      </c>
      <c r="I10">
        <v>46.6</v>
      </c>
      <c r="J10">
        <v>48.8</v>
      </c>
      <c r="K10">
        <v>26.7</v>
      </c>
      <c r="L10">
        <v>23.8</v>
      </c>
      <c r="M10">
        <v>26.4</v>
      </c>
      <c r="N10">
        <v>26.6</v>
      </c>
      <c r="O10">
        <v>95.7</v>
      </c>
      <c r="P10">
        <v>97.2</v>
      </c>
      <c r="Q10">
        <v>139.4</v>
      </c>
      <c r="R10">
        <v>85</v>
      </c>
      <c r="S10">
        <v>23</v>
      </c>
      <c r="T10">
        <v>81.599999999999994</v>
      </c>
      <c r="U10">
        <v>79.5</v>
      </c>
      <c r="V10">
        <v>107.5</v>
      </c>
    </row>
    <row r="11" spans="1:22" x14ac:dyDescent="0.25">
      <c r="A11">
        <v>0.125</v>
      </c>
      <c r="B11">
        <v>25.8</v>
      </c>
      <c r="C11">
        <v>6.2</v>
      </c>
      <c r="D11">
        <v>14.6</v>
      </c>
      <c r="E11">
        <v>6.4</v>
      </c>
      <c r="F11">
        <v>2.8</v>
      </c>
      <c r="G11">
        <v>4.2</v>
      </c>
      <c r="H11">
        <v>60.7</v>
      </c>
      <c r="I11">
        <v>17.5</v>
      </c>
      <c r="J11">
        <v>12.1</v>
      </c>
      <c r="K11">
        <v>1.9</v>
      </c>
      <c r="L11">
        <v>3</v>
      </c>
      <c r="M11">
        <v>4.7</v>
      </c>
      <c r="N11">
        <v>2.9</v>
      </c>
      <c r="O11">
        <v>18</v>
      </c>
      <c r="P11">
        <v>31.1</v>
      </c>
      <c r="Q11">
        <v>40.4</v>
      </c>
      <c r="R11">
        <v>53.9</v>
      </c>
      <c r="S11">
        <v>12.5</v>
      </c>
      <c r="T11">
        <v>46.7</v>
      </c>
      <c r="U11">
        <v>57.4</v>
      </c>
      <c r="V11">
        <v>59.7</v>
      </c>
    </row>
    <row r="12" spans="1:22" x14ac:dyDescent="0.25">
      <c r="A12">
        <v>0.09</v>
      </c>
      <c r="B12">
        <v>0.6</v>
      </c>
      <c r="C12">
        <v>0.9</v>
      </c>
      <c r="D12">
        <v>2</v>
      </c>
      <c r="E12">
        <v>1.1000000000000001</v>
      </c>
      <c r="F12">
        <v>0.8</v>
      </c>
      <c r="G12">
        <v>0.7</v>
      </c>
      <c r="H12">
        <v>74.900000000000006</v>
      </c>
      <c r="I12">
        <v>2</v>
      </c>
      <c r="J12">
        <v>1.9</v>
      </c>
      <c r="K12">
        <v>0.5</v>
      </c>
      <c r="L12">
        <v>0.6</v>
      </c>
      <c r="M12">
        <v>0.8</v>
      </c>
      <c r="N12">
        <v>0.2</v>
      </c>
      <c r="O12">
        <v>2.9</v>
      </c>
      <c r="P12">
        <v>0.6</v>
      </c>
      <c r="Q12">
        <v>2.9</v>
      </c>
      <c r="R12">
        <v>2.4</v>
      </c>
      <c r="S12">
        <v>1.3</v>
      </c>
      <c r="T12">
        <v>6.6</v>
      </c>
      <c r="U12">
        <v>6.9</v>
      </c>
      <c r="V12">
        <v>2.2000000000000002</v>
      </c>
    </row>
    <row r="13" spans="1:22" x14ac:dyDescent="0.25">
      <c r="A13">
        <v>6.3E-2</v>
      </c>
      <c r="B13">
        <v>0</v>
      </c>
      <c r="C13">
        <v>0.2</v>
      </c>
      <c r="D13">
        <v>0.5</v>
      </c>
      <c r="E13">
        <v>0.4</v>
      </c>
      <c r="F13">
        <v>0.1</v>
      </c>
      <c r="G13">
        <v>0.4</v>
      </c>
      <c r="H13">
        <v>51.8</v>
      </c>
      <c r="I13">
        <v>0.2</v>
      </c>
      <c r="J13">
        <v>0.4</v>
      </c>
      <c r="K13">
        <v>0.1</v>
      </c>
      <c r="L13">
        <v>0.2</v>
      </c>
      <c r="M13">
        <v>0.4</v>
      </c>
      <c r="N13">
        <v>0.1</v>
      </c>
      <c r="O13">
        <v>0.3</v>
      </c>
      <c r="P13">
        <v>0.1</v>
      </c>
      <c r="Q13">
        <v>0.3</v>
      </c>
      <c r="R13">
        <v>0.1</v>
      </c>
      <c r="S13">
        <v>0.2</v>
      </c>
      <c r="T13">
        <v>1</v>
      </c>
      <c r="U13">
        <v>0.2</v>
      </c>
      <c r="V13">
        <v>0.3</v>
      </c>
    </row>
    <row r="14" spans="1:22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3.2</v>
      </c>
      <c r="I14">
        <v>0.1</v>
      </c>
      <c r="J14">
        <v>0</v>
      </c>
      <c r="K14">
        <v>0</v>
      </c>
      <c r="L14">
        <v>0.2</v>
      </c>
      <c r="M14">
        <v>0.1</v>
      </c>
      <c r="N14">
        <v>0</v>
      </c>
      <c r="O14">
        <v>0.3</v>
      </c>
      <c r="P14">
        <v>0</v>
      </c>
      <c r="Q14">
        <v>0.1</v>
      </c>
      <c r="R14">
        <v>0.2</v>
      </c>
      <c r="S14">
        <v>0.2</v>
      </c>
      <c r="T14">
        <v>0.1</v>
      </c>
      <c r="U14">
        <v>0.2</v>
      </c>
      <c r="V14">
        <v>0.1</v>
      </c>
    </row>
    <row r="15" spans="1:22" x14ac:dyDescent="0.25">
      <c r="A15" t="s">
        <v>31</v>
      </c>
      <c r="B15">
        <f>SUM(B3:B14)</f>
        <v>414.90000000000003</v>
      </c>
      <c r="C15">
        <f>SUM(C3:C14)</f>
        <v>567.1</v>
      </c>
      <c r="D15">
        <f>SUM(D3:D14)</f>
        <v>428.80000000000007</v>
      </c>
      <c r="E15">
        <f>SUM(E3:E14)</f>
        <v>516.9</v>
      </c>
      <c r="F15">
        <f>SUM(F3:F14)</f>
        <v>303.60000000000008</v>
      </c>
      <c r="G15">
        <f>SUM(G3:G14)</f>
        <v>349.19999999999993</v>
      </c>
      <c r="H15">
        <f>SUM(H3:H14)</f>
        <v>317.5</v>
      </c>
      <c r="I15">
        <f>SUM(I3:I14)</f>
        <v>241.79999999999998</v>
      </c>
      <c r="J15">
        <f>SUM(J3:J14)</f>
        <v>301.39999999999998</v>
      </c>
      <c r="K15">
        <f>SUM(K3:K14)</f>
        <v>306.59999999999997</v>
      </c>
      <c r="L15">
        <f>SUM(L3:L14)</f>
        <v>334.7</v>
      </c>
      <c r="M15">
        <f>SUM(M3:M14)</f>
        <v>306.8</v>
      </c>
      <c r="N15">
        <f>SUM(N3:N14)</f>
        <v>328.5</v>
      </c>
      <c r="O15">
        <f>SUM(O3:O14)</f>
        <v>322.39999999999998</v>
      </c>
      <c r="P15">
        <f>SUM(P3:P14)</f>
        <v>340.30000000000007</v>
      </c>
      <c r="Q15">
        <f>SUM(Q3:Q14)</f>
        <v>315.09999999999997</v>
      </c>
      <c r="R15">
        <f>SUM(R3:R14)</f>
        <v>308.29999999999995</v>
      </c>
      <c r="S15">
        <f>SUM(S3:S14)</f>
        <v>335.79999999999995</v>
      </c>
      <c r="T15">
        <f>SUM(T3:T14)</f>
        <v>317.50000000000006</v>
      </c>
      <c r="U15">
        <f>SUM(U3:U14)</f>
        <v>315.79999999999995</v>
      </c>
      <c r="V15">
        <f>SUM(V3:V14)</f>
        <v>335</v>
      </c>
    </row>
    <row r="18" spans="2:2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Contact</vt:lpstr>
      <vt:lpstr>Defintion sample points</vt:lpstr>
      <vt:lpstr>2015-10-12</vt:lpstr>
      <vt:lpstr>2016-04-22</vt:lpstr>
      <vt:lpstr>2016-09-21</vt:lpstr>
      <vt:lpstr>2016-10-27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Fredriksson</dc:creator>
  <cp:lastModifiedBy>Caroline</cp:lastModifiedBy>
  <dcterms:created xsi:type="dcterms:W3CDTF">2015-11-09T08:43:23Z</dcterms:created>
  <dcterms:modified xsi:type="dcterms:W3CDTF">2019-02-20T08:11:07Z</dcterms:modified>
</cp:coreProperties>
</file>